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8010"/>
  </bookViews>
  <sheets>
    <sheet name="Sheet1" sheetId="1" r:id="rId1"/>
  </sheets>
  <definedNames>
    <definedName name="_xlnm._FilterDatabase" localSheetId="0" hidden="1">Sheet1!$A$3:$H$48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<sst xmlns="http://schemas.openxmlformats.org/spreadsheetml/2006/main" count="70" uniqueCount="27">
  <si>
    <r>
      <rPr>
        <sz val="20"/>
        <color theme="1"/>
        <rFont val="黑体"/>
        <charset val="134"/>
      </rPr>
      <t>附件</t>
    </r>
    <r>
      <rPr>
        <sz val="20"/>
        <color theme="1"/>
        <rFont val="Times New Roman"/>
        <charset val="134"/>
      </rPr>
      <t>1</t>
    </r>
  </si>
  <si>
    <r>
      <rPr>
        <sz val="18"/>
        <color theme="1"/>
        <rFont val="Times New Roman"/>
        <charset val="134"/>
      </rPr>
      <t>2022</t>
    </r>
    <r>
      <rPr>
        <sz val="18"/>
        <color theme="1"/>
        <rFont val="黑体"/>
        <charset val="134"/>
      </rPr>
      <t>年</t>
    </r>
    <r>
      <rPr>
        <sz val="18"/>
        <color theme="1"/>
        <rFont val="Times New Roman"/>
        <charset val="134"/>
      </rPr>
      <t>4</t>
    </r>
    <r>
      <rPr>
        <sz val="18"/>
        <color theme="1"/>
        <rFont val="黑体"/>
        <charset val="134"/>
      </rPr>
      <t>月各地（州、市）</t>
    </r>
    <r>
      <rPr>
        <sz val="18"/>
        <color theme="1"/>
        <rFont val="Times New Roman"/>
        <charset val="134"/>
      </rPr>
      <t>“</t>
    </r>
    <r>
      <rPr>
        <sz val="18"/>
        <color theme="1"/>
        <rFont val="黑体"/>
        <charset val="134"/>
      </rPr>
      <t>双公示</t>
    </r>
    <r>
      <rPr>
        <sz val="18"/>
        <color theme="1"/>
        <rFont val="Times New Roman"/>
        <charset val="134"/>
      </rPr>
      <t>”</t>
    </r>
    <r>
      <rPr>
        <sz val="18"/>
        <color theme="1"/>
        <rFont val="黑体"/>
        <charset val="134"/>
      </rPr>
      <t>工作情况表</t>
    </r>
  </si>
  <si>
    <t>序号</t>
  </si>
  <si>
    <t>范围</t>
  </si>
  <si>
    <t>信息类型</t>
  </si>
  <si>
    <t>上报数据量</t>
  </si>
  <si>
    <t>入库数据量</t>
  </si>
  <si>
    <t>7天内入库记录数（条）</t>
  </si>
  <si>
    <t>合规率</t>
  </si>
  <si>
    <t>迟报率</t>
  </si>
  <si>
    <t>喀什地区</t>
  </si>
  <si>
    <t>行政许可</t>
  </si>
  <si>
    <t>行政处罚</t>
  </si>
  <si>
    <t>合计</t>
  </si>
  <si>
    <t>伊犁州</t>
  </si>
  <si>
    <t>乌鲁木齐市</t>
  </si>
  <si>
    <t>塔城地区</t>
  </si>
  <si>
    <t>哈密市</t>
  </si>
  <si>
    <t>巴州</t>
  </si>
  <si>
    <t>阿克苏地区</t>
  </si>
  <si>
    <t>昌吉州</t>
  </si>
  <si>
    <t>阿勒泰地区</t>
  </si>
  <si>
    <t>吐鲁番市</t>
  </si>
  <si>
    <t>克拉玛依市</t>
  </si>
  <si>
    <t>克州</t>
  </si>
  <si>
    <t>博州</t>
  </si>
  <si>
    <t>和田地区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</si>
</sst>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9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20"/>
      <color theme="1"/>
      <name val="黑体"/>
      <charset val="134"/>
    </font>
    <font>
      <sz val="18"/>
      <color theme="1"/>
      <name val="Times New Roman"/>
      <charset val="134"/>
    </font>
    <font>
      <sz val="14"/>
      <color theme="1"/>
      <name val="黑体"/>
      <charset val="134"/>
    </font>
    <font>
      <sz val="11"/>
      <color theme="1"/>
      <name val="Times New Roman"/>
      <charset val="134"/>
    </font>
    <font>
      <sz val="11"/>
      <color theme="1"/>
      <name val="仿宋"/>
      <charset val="134"/>
    </font>
    <font>
      <sz val="16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20"/>
      <color theme="1"/>
      <name val="Times New Roman"/>
      <charset val="134"/>
    </font>
    <font>
      <sz val="18"/>
      <color theme="1"/>
      <name val="黑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6" borderId="8" applyNumberFormat="0" applyFont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0" fillId="4" borderId="5" applyNumberFormat="0" applyAlignment="0" applyProtection="0">
      <alignment vertical="center"/>
    </xf>
    <xf numFmtId="0" fontId="23" fillId="4" borderId="6" applyNumberFormat="0" applyAlignment="0" applyProtection="0">
      <alignment vertical="center"/>
    </xf>
    <xf numFmtId="0" fontId="24" fillId="24" borderId="11" applyNumberForma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0" fontId="5" fillId="0" borderId="1" xfId="11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3"/>
  <sheetViews>
    <sheetView tabSelected="1" workbookViewId="0">
      <selection activeCell="A3" sqref="$A3:$XFD3"/>
    </sheetView>
  </sheetViews>
  <sheetFormatPr defaultColWidth="9" defaultRowHeight="13.5" outlineLevelCol="7"/>
  <cols>
    <col min="1" max="1" width="7.375" customWidth="1"/>
    <col min="2" max="2" width="11.25" customWidth="1"/>
    <col min="3" max="3" width="11.375" customWidth="1"/>
    <col min="4" max="4" width="13" customWidth="1"/>
    <col min="5" max="5" width="12.875" customWidth="1"/>
    <col min="6" max="6" width="12.75" customWidth="1"/>
    <col min="7" max="7" width="10" customWidth="1"/>
    <col min="8" max="8" width="9.875" customWidth="1"/>
  </cols>
  <sheetData>
    <row r="1" ht="25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ht="57" customHeight="1" spans="1:8">
      <c r="A2" s="3" t="s">
        <v>1</v>
      </c>
      <c r="B2" s="3"/>
      <c r="C2" s="3"/>
      <c r="D2" s="3"/>
      <c r="E2" s="3"/>
      <c r="F2" s="3"/>
      <c r="G2" s="3"/>
      <c r="H2" s="3"/>
    </row>
    <row r="3" s="1" customFormat="1" ht="45" customHeight="1" spans="1:8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5" t="s">
        <v>7</v>
      </c>
      <c r="G3" s="4" t="s">
        <v>8</v>
      </c>
      <c r="H3" s="4" t="s">
        <v>9</v>
      </c>
    </row>
    <row r="4" ht="15" spans="1:8">
      <c r="A4" s="6">
        <v>1</v>
      </c>
      <c r="B4" s="7" t="s">
        <v>10</v>
      </c>
      <c r="C4" s="8" t="s">
        <v>11</v>
      </c>
      <c r="D4" s="9">
        <v>30231</v>
      </c>
      <c r="E4" s="9">
        <v>30219</v>
      </c>
      <c r="F4" s="9">
        <v>347</v>
      </c>
      <c r="G4" s="10">
        <f t="shared" ref="G4:G48" si="0">E4/D4</f>
        <v>0.999603056465218</v>
      </c>
      <c r="H4" s="10">
        <f t="shared" ref="H4:H48" si="1">(D4-F4)/D4</f>
        <v>0.988521716119215</v>
      </c>
    </row>
    <row r="5" ht="15" spans="1:8">
      <c r="A5" s="11"/>
      <c r="B5" s="12"/>
      <c r="C5" s="8" t="s">
        <v>12</v>
      </c>
      <c r="D5" s="9">
        <v>558</v>
      </c>
      <c r="E5" s="9">
        <v>506</v>
      </c>
      <c r="F5" s="9">
        <v>50</v>
      </c>
      <c r="G5" s="10">
        <f t="shared" si="0"/>
        <v>0.906810035842294</v>
      </c>
      <c r="H5" s="10">
        <f t="shared" si="1"/>
        <v>0.910394265232975</v>
      </c>
    </row>
    <row r="6" ht="15" spans="1:8">
      <c r="A6" s="11"/>
      <c r="B6" s="12"/>
      <c r="C6" s="8" t="s">
        <v>13</v>
      </c>
      <c r="D6" s="9">
        <v>30789</v>
      </c>
      <c r="E6" s="9">
        <v>30725</v>
      </c>
      <c r="F6" s="9">
        <v>397</v>
      </c>
      <c r="G6" s="10">
        <f t="shared" si="0"/>
        <v>0.997921335541914</v>
      </c>
      <c r="H6" s="10">
        <f t="shared" si="1"/>
        <v>0.987105784533437</v>
      </c>
    </row>
    <row r="7" ht="15" spans="1:8">
      <c r="A7" s="6">
        <v>2</v>
      </c>
      <c r="B7" s="7" t="s">
        <v>14</v>
      </c>
      <c r="C7" s="8" t="s">
        <v>11</v>
      </c>
      <c r="D7" s="9">
        <v>6627</v>
      </c>
      <c r="E7" s="9">
        <v>6601</v>
      </c>
      <c r="F7" s="9">
        <v>2151</v>
      </c>
      <c r="G7" s="10">
        <f t="shared" si="0"/>
        <v>0.996076656103818</v>
      </c>
      <c r="H7" s="10">
        <f t="shared" si="1"/>
        <v>0.675418741511996</v>
      </c>
    </row>
    <row r="8" ht="15" spans="1:8">
      <c r="A8" s="11"/>
      <c r="B8" s="12"/>
      <c r="C8" s="8" t="s">
        <v>12</v>
      </c>
      <c r="D8" s="9">
        <v>4133</v>
      </c>
      <c r="E8" s="9">
        <v>3710</v>
      </c>
      <c r="F8" s="9">
        <v>2129</v>
      </c>
      <c r="G8" s="10">
        <f t="shared" si="0"/>
        <v>0.897653036535204</v>
      </c>
      <c r="H8" s="10">
        <f t="shared" si="1"/>
        <v>0.484877812726833</v>
      </c>
    </row>
    <row r="9" ht="15" spans="1:8">
      <c r="A9" s="11"/>
      <c r="B9" s="12"/>
      <c r="C9" s="8" t="s">
        <v>13</v>
      </c>
      <c r="D9" s="9">
        <v>10760</v>
      </c>
      <c r="E9" s="9">
        <v>10311</v>
      </c>
      <c r="F9" s="9">
        <v>4280</v>
      </c>
      <c r="G9" s="10">
        <f t="shared" si="0"/>
        <v>0.958271375464684</v>
      </c>
      <c r="H9" s="10">
        <f t="shared" si="1"/>
        <v>0.602230483271376</v>
      </c>
    </row>
    <row r="10" ht="15" spans="1:8">
      <c r="A10" s="6">
        <v>3</v>
      </c>
      <c r="B10" s="7" t="s">
        <v>15</v>
      </c>
      <c r="C10" s="8" t="s">
        <v>11</v>
      </c>
      <c r="D10" s="9">
        <v>9630</v>
      </c>
      <c r="E10" s="9">
        <v>9043</v>
      </c>
      <c r="F10" s="9">
        <v>4196</v>
      </c>
      <c r="G10" s="10">
        <f t="shared" si="0"/>
        <v>0.939044652128764</v>
      </c>
      <c r="H10" s="10">
        <f t="shared" si="1"/>
        <v>0.564278296988577</v>
      </c>
    </row>
    <row r="11" ht="15" spans="1:8">
      <c r="A11" s="11"/>
      <c r="B11" s="12"/>
      <c r="C11" s="8" t="s">
        <v>12</v>
      </c>
      <c r="D11" s="9">
        <v>557</v>
      </c>
      <c r="E11" s="9">
        <v>534</v>
      </c>
      <c r="F11" s="9">
        <v>318</v>
      </c>
      <c r="G11" s="10">
        <f t="shared" si="0"/>
        <v>0.958707360861759</v>
      </c>
      <c r="H11" s="10">
        <f t="shared" si="1"/>
        <v>0.429084380610413</v>
      </c>
    </row>
    <row r="12" ht="15" spans="1:8">
      <c r="A12" s="11"/>
      <c r="B12" s="12"/>
      <c r="C12" s="8" t="s">
        <v>13</v>
      </c>
      <c r="D12" s="9">
        <v>10187</v>
      </c>
      <c r="E12" s="9">
        <v>9577</v>
      </c>
      <c r="F12" s="9">
        <v>4514</v>
      </c>
      <c r="G12" s="10">
        <f t="shared" si="0"/>
        <v>0.940119760479042</v>
      </c>
      <c r="H12" s="10">
        <f t="shared" si="1"/>
        <v>0.55688622754491</v>
      </c>
    </row>
    <row r="13" ht="15" spans="1:8">
      <c r="A13" s="6">
        <v>4</v>
      </c>
      <c r="B13" s="7" t="s">
        <v>16</v>
      </c>
      <c r="C13" s="8" t="s">
        <v>11</v>
      </c>
      <c r="D13" s="9">
        <v>965</v>
      </c>
      <c r="E13" s="9">
        <v>839</v>
      </c>
      <c r="F13" s="9">
        <v>82</v>
      </c>
      <c r="G13" s="10">
        <f t="shared" si="0"/>
        <v>0.869430051813472</v>
      </c>
      <c r="H13" s="10">
        <f t="shared" si="1"/>
        <v>0.915025906735751</v>
      </c>
    </row>
    <row r="14" ht="15" spans="1:8">
      <c r="A14" s="11"/>
      <c r="B14" s="12"/>
      <c r="C14" s="8" t="s">
        <v>12</v>
      </c>
      <c r="D14" s="9">
        <v>7802</v>
      </c>
      <c r="E14" s="9">
        <v>7753</v>
      </c>
      <c r="F14" s="9">
        <v>10</v>
      </c>
      <c r="G14" s="10">
        <f t="shared" si="0"/>
        <v>0.993719559087413</v>
      </c>
      <c r="H14" s="10">
        <f t="shared" si="1"/>
        <v>0.998718277364778</v>
      </c>
    </row>
    <row r="15" ht="15" spans="1:8">
      <c r="A15" s="11"/>
      <c r="B15" s="12"/>
      <c r="C15" s="8" t="s">
        <v>13</v>
      </c>
      <c r="D15" s="9">
        <v>8767</v>
      </c>
      <c r="E15" s="9">
        <v>8592</v>
      </c>
      <c r="F15" s="9">
        <v>92</v>
      </c>
      <c r="G15" s="10">
        <f t="shared" si="0"/>
        <v>0.980038781795369</v>
      </c>
      <c r="H15" s="10">
        <f t="shared" si="1"/>
        <v>0.989506102429565</v>
      </c>
    </row>
    <row r="16" ht="15" spans="1:8">
      <c r="A16" s="6">
        <v>5</v>
      </c>
      <c r="B16" s="7" t="s">
        <v>17</v>
      </c>
      <c r="C16" s="8" t="s">
        <v>11</v>
      </c>
      <c r="D16" s="9">
        <v>1591</v>
      </c>
      <c r="E16" s="9">
        <v>1576</v>
      </c>
      <c r="F16" s="9">
        <v>1453</v>
      </c>
      <c r="G16" s="10">
        <f t="shared" si="0"/>
        <v>0.990571967316153</v>
      </c>
      <c r="H16" s="10">
        <f t="shared" si="1"/>
        <v>0.0867379006913891</v>
      </c>
    </row>
    <row r="17" ht="15" spans="1:8">
      <c r="A17" s="11"/>
      <c r="B17" s="12"/>
      <c r="C17" s="8" t="s">
        <v>12</v>
      </c>
      <c r="D17" s="9">
        <v>7134</v>
      </c>
      <c r="E17" s="9">
        <v>7134</v>
      </c>
      <c r="F17" s="9">
        <v>7095</v>
      </c>
      <c r="G17" s="10">
        <f t="shared" si="0"/>
        <v>1</v>
      </c>
      <c r="H17" s="10">
        <f t="shared" si="1"/>
        <v>0.00546677880571909</v>
      </c>
    </row>
    <row r="18" ht="15" spans="1:8">
      <c r="A18" s="11"/>
      <c r="B18" s="12"/>
      <c r="C18" s="8" t="s">
        <v>13</v>
      </c>
      <c r="D18" s="9">
        <v>8725</v>
      </c>
      <c r="E18" s="9">
        <v>8710</v>
      </c>
      <c r="F18" s="9">
        <v>8548</v>
      </c>
      <c r="G18" s="10">
        <f t="shared" si="0"/>
        <v>0.998280802292264</v>
      </c>
      <c r="H18" s="10">
        <f t="shared" si="1"/>
        <v>0.0202865329512894</v>
      </c>
    </row>
    <row r="19" ht="15" spans="1:8">
      <c r="A19" s="6">
        <v>6</v>
      </c>
      <c r="B19" s="7" t="s">
        <v>18</v>
      </c>
      <c r="C19" s="8" t="s">
        <v>11</v>
      </c>
      <c r="D19" s="9">
        <v>6072</v>
      </c>
      <c r="E19" s="9">
        <v>5899</v>
      </c>
      <c r="F19" s="9">
        <v>310</v>
      </c>
      <c r="G19" s="10">
        <f t="shared" si="0"/>
        <v>0.971508563899868</v>
      </c>
      <c r="H19" s="10">
        <f t="shared" si="1"/>
        <v>0.948945981554677</v>
      </c>
    </row>
    <row r="20" ht="15" spans="1:8">
      <c r="A20" s="11"/>
      <c r="B20" s="12"/>
      <c r="C20" s="8" t="s">
        <v>12</v>
      </c>
      <c r="D20" s="9">
        <v>1580</v>
      </c>
      <c r="E20" s="9">
        <v>1574</v>
      </c>
      <c r="F20" s="9">
        <v>472</v>
      </c>
      <c r="G20" s="10">
        <f t="shared" si="0"/>
        <v>0.99620253164557</v>
      </c>
      <c r="H20" s="10">
        <f t="shared" si="1"/>
        <v>0.70126582278481</v>
      </c>
    </row>
    <row r="21" ht="15" spans="1:8">
      <c r="A21" s="11"/>
      <c r="B21" s="12"/>
      <c r="C21" s="8" t="s">
        <v>13</v>
      </c>
      <c r="D21" s="9">
        <v>7652</v>
      </c>
      <c r="E21" s="9">
        <v>7473</v>
      </c>
      <c r="F21" s="9">
        <v>782</v>
      </c>
      <c r="G21" s="10">
        <f t="shared" si="0"/>
        <v>0.976607422895975</v>
      </c>
      <c r="H21" s="10">
        <f t="shared" si="1"/>
        <v>0.897804495556717</v>
      </c>
    </row>
    <row r="22" ht="15" spans="1:8">
      <c r="A22" s="6">
        <v>7</v>
      </c>
      <c r="B22" s="7" t="s">
        <v>19</v>
      </c>
      <c r="C22" s="8" t="s">
        <v>11</v>
      </c>
      <c r="D22" s="9">
        <v>4918</v>
      </c>
      <c r="E22" s="9">
        <v>3958</v>
      </c>
      <c r="F22" s="9">
        <v>3338</v>
      </c>
      <c r="G22" s="10">
        <f t="shared" si="0"/>
        <v>0.804798698657991</v>
      </c>
      <c r="H22" s="10">
        <f t="shared" si="1"/>
        <v>0.321268808458723</v>
      </c>
    </row>
    <row r="23" ht="15" spans="1:8">
      <c r="A23" s="11"/>
      <c r="B23" s="12"/>
      <c r="C23" s="8" t="s">
        <v>12</v>
      </c>
      <c r="D23" s="9">
        <v>2395</v>
      </c>
      <c r="E23" s="9">
        <v>2319</v>
      </c>
      <c r="F23" s="9">
        <v>2225</v>
      </c>
      <c r="G23" s="10">
        <f t="shared" si="0"/>
        <v>0.968267223382046</v>
      </c>
      <c r="H23" s="10">
        <f t="shared" si="1"/>
        <v>0.0709812108559499</v>
      </c>
    </row>
    <row r="24" ht="15" spans="1:8">
      <c r="A24" s="11"/>
      <c r="B24" s="12"/>
      <c r="C24" s="8" t="s">
        <v>13</v>
      </c>
      <c r="D24" s="9">
        <v>7313</v>
      </c>
      <c r="E24" s="9">
        <v>6277</v>
      </c>
      <c r="F24" s="9">
        <v>5563</v>
      </c>
      <c r="G24" s="10">
        <f t="shared" si="0"/>
        <v>0.858334472856557</v>
      </c>
      <c r="H24" s="10">
        <f t="shared" si="1"/>
        <v>0.239299876931492</v>
      </c>
    </row>
    <row r="25" ht="15" spans="1:8">
      <c r="A25" s="6">
        <v>8</v>
      </c>
      <c r="B25" s="7" t="s">
        <v>20</v>
      </c>
      <c r="C25" s="8" t="s">
        <v>11</v>
      </c>
      <c r="D25" s="9">
        <v>4358</v>
      </c>
      <c r="E25" s="9">
        <v>4206</v>
      </c>
      <c r="F25" s="9">
        <v>1986</v>
      </c>
      <c r="G25" s="10">
        <f t="shared" si="0"/>
        <v>0.965121615419917</v>
      </c>
      <c r="H25" s="10">
        <f t="shared" si="1"/>
        <v>0.544286369894447</v>
      </c>
    </row>
    <row r="26" ht="15" spans="1:8">
      <c r="A26" s="11"/>
      <c r="B26" s="12"/>
      <c r="C26" s="8" t="s">
        <v>12</v>
      </c>
      <c r="D26" s="9">
        <v>291</v>
      </c>
      <c r="E26" s="9">
        <v>239</v>
      </c>
      <c r="F26" s="9">
        <v>165</v>
      </c>
      <c r="G26" s="10">
        <f t="shared" si="0"/>
        <v>0.821305841924399</v>
      </c>
      <c r="H26" s="10">
        <f t="shared" si="1"/>
        <v>0.43298969072165</v>
      </c>
    </row>
    <row r="27" ht="15" spans="1:8">
      <c r="A27" s="11"/>
      <c r="B27" s="12"/>
      <c r="C27" s="8" t="s">
        <v>13</v>
      </c>
      <c r="D27" s="9">
        <v>4649</v>
      </c>
      <c r="E27" s="9">
        <v>4445</v>
      </c>
      <c r="F27" s="9">
        <v>2151</v>
      </c>
      <c r="G27" s="10">
        <f t="shared" si="0"/>
        <v>0.95611959561196</v>
      </c>
      <c r="H27" s="10">
        <f t="shared" si="1"/>
        <v>0.537319853731985</v>
      </c>
    </row>
    <row r="28" ht="15" spans="1:8">
      <c r="A28" s="6">
        <v>9</v>
      </c>
      <c r="B28" s="7" t="s">
        <v>21</v>
      </c>
      <c r="C28" s="8" t="s">
        <v>11</v>
      </c>
      <c r="D28" s="9">
        <v>2427</v>
      </c>
      <c r="E28" s="9">
        <v>2427</v>
      </c>
      <c r="F28" s="9">
        <v>213</v>
      </c>
      <c r="G28" s="10">
        <f t="shared" si="0"/>
        <v>1</v>
      </c>
      <c r="H28" s="10">
        <f t="shared" si="1"/>
        <v>0.912237330037083</v>
      </c>
    </row>
    <row r="29" ht="15" spans="1:8">
      <c r="A29" s="11"/>
      <c r="B29" s="12"/>
      <c r="C29" s="8" t="s">
        <v>12</v>
      </c>
      <c r="D29" s="9">
        <v>28</v>
      </c>
      <c r="E29" s="9">
        <v>24</v>
      </c>
      <c r="F29" s="9">
        <v>1</v>
      </c>
      <c r="G29" s="10">
        <f t="shared" si="0"/>
        <v>0.857142857142857</v>
      </c>
      <c r="H29" s="10">
        <f t="shared" si="1"/>
        <v>0.964285714285714</v>
      </c>
    </row>
    <row r="30" ht="15" spans="1:8">
      <c r="A30" s="11"/>
      <c r="B30" s="12"/>
      <c r="C30" s="8" t="s">
        <v>13</v>
      </c>
      <c r="D30" s="9">
        <v>2455</v>
      </c>
      <c r="E30" s="9">
        <v>2451</v>
      </c>
      <c r="F30" s="9">
        <v>214</v>
      </c>
      <c r="G30" s="10">
        <f t="shared" si="0"/>
        <v>0.99837067209776</v>
      </c>
      <c r="H30" s="10">
        <f t="shared" si="1"/>
        <v>0.912830957230143</v>
      </c>
    </row>
    <row r="31" ht="15" spans="1:8">
      <c r="A31" s="6">
        <v>10</v>
      </c>
      <c r="B31" s="7" t="s">
        <v>22</v>
      </c>
      <c r="C31" s="8" t="s">
        <v>11</v>
      </c>
      <c r="D31" s="9">
        <v>1172</v>
      </c>
      <c r="E31" s="9">
        <v>1172</v>
      </c>
      <c r="F31" s="9">
        <v>1043</v>
      </c>
      <c r="G31" s="10">
        <f t="shared" si="0"/>
        <v>1</v>
      </c>
      <c r="H31" s="10">
        <f t="shared" si="1"/>
        <v>0.110068259385666</v>
      </c>
    </row>
    <row r="32" ht="15" spans="1:8">
      <c r="A32" s="11"/>
      <c r="B32" s="12"/>
      <c r="C32" s="8" t="s">
        <v>12</v>
      </c>
      <c r="D32" s="9">
        <v>877</v>
      </c>
      <c r="E32" s="9">
        <v>877</v>
      </c>
      <c r="F32" s="9">
        <v>823</v>
      </c>
      <c r="G32" s="10">
        <f t="shared" si="0"/>
        <v>1</v>
      </c>
      <c r="H32" s="10">
        <f t="shared" si="1"/>
        <v>0.0615735461801596</v>
      </c>
    </row>
    <row r="33" ht="15" spans="1:8">
      <c r="A33" s="11"/>
      <c r="B33" s="12"/>
      <c r="C33" s="8" t="s">
        <v>13</v>
      </c>
      <c r="D33" s="9">
        <v>2049</v>
      </c>
      <c r="E33" s="9">
        <v>2049</v>
      </c>
      <c r="F33" s="9">
        <v>1866</v>
      </c>
      <c r="G33" s="10">
        <f t="shared" si="0"/>
        <v>1</v>
      </c>
      <c r="H33" s="10">
        <f t="shared" si="1"/>
        <v>0.089311859443631</v>
      </c>
    </row>
    <row r="34" ht="15" spans="1:8">
      <c r="A34" s="6">
        <v>11</v>
      </c>
      <c r="B34" s="7" t="s">
        <v>23</v>
      </c>
      <c r="C34" s="8" t="s">
        <v>11</v>
      </c>
      <c r="D34" s="9">
        <v>1226</v>
      </c>
      <c r="E34" s="9">
        <v>1113</v>
      </c>
      <c r="F34" s="9">
        <v>912</v>
      </c>
      <c r="G34" s="10">
        <f t="shared" si="0"/>
        <v>0.907830342577488</v>
      </c>
      <c r="H34" s="10">
        <f t="shared" si="1"/>
        <v>0.256117455138662</v>
      </c>
    </row>
    <row r="35" ht="15" spans="1:8">
      <c r="A35" s="11"/>
      <c r="B35" s="12"/>
      <c r="C35" s="8" t="s">
        <v>12</v>
      </c>
      <c r="D35" s="9">
        <v>96</v>
      </c>
      <c r="E35" s="9">
        <v>95</v>
      </c>
      <c r="F35" s="9">
        <v>67</v>
      </c>
      <c r="G35" s="10">
        <f t="shared" si="0"/>
        <v>0.989583333333333</v>
      </c>
      <c r="H35" s="10">
        <f t="shared" si="1"/>
        <v>0.302083333333333</v>
      </c>
    </row>
    <row r="36" ht="15" spans="1:8">
      <c r="A36" s="11"/>
      <c r="B36" s="12"/>
      <c r="C36" s="8" t="s">
        <v>13</v>
      </c>
      <c r="D36" s="9">
        <v>1322</v>
      </c>
      <c r="E36" s="9">
        <v>1208</v>
      </c>
      <c r="F36" s="9">
        <v>979</v>
      </c>
      <c r="G36" s="10">
        <f t="shared" si="0"/>
        <v>0.913767019667171</v>
      </c>
      <c r="H36" s="10">
        <f t="shared" si="1"/>
        <v>0.259455370650529</v>
      </c>
    </row>
    <row r="37" ht="15" spans="1:8">
      <c r="A37" s="9">
        <v>12</v>
      </c>
      <c r="B37" s="8" t="s">
        <v>24</v>
      </c>
      <c r="C37" s="8" t="s">
        <v>11</v>
      </c>
      <c r="D37" s="9">
        <v>195</v>
      </c>
      <c r="E37" s="9">
        <v>192</v>
      </c>
      <c r="F37" s="9">
        <v>88</v>
      </c>
      <c r="G37" s="10">
        <f t="shared" si="0"/>
        <v>0.984615384615385</v>
      </c>
      <c r="H37" s="10">
        <f t="shared" si="1"/>
        <v>0.548717948717949</v>
      </c>
    </row>
    <row r="38" ht="15" spans="1:8">
      <c r="A38" s="9"/>
      <c r="B38" s="8"/>
      <c r="C38" s="8" t="s">
        <v>12</v>
      </c>
      <c r="D38" s="9">
        <v>283</v>
      </c>
      <c r="E38" s="9">
        <v>213</v>
      </c>
      <c r="F38" s="9">
        <v>112</v>
      </c>
      <c r="G38" s="10">
        <f t="shared" si="0"/>
        <v>0.752650176678445</v>
      </c>
      <c r="H38" s="10">
        <f t="shared" si="1"/>
        <v>0.604240282685512</v>
      </c>
    </row>
    <row r="39" ht="15" spans="1:8">
      <c r="A39" s="9"/>
      <c r="B39" s="8"/>
      <c r="C39" s="8" t="s">
        <v>13</v>
      </c>
      <c r="D39" s="9">
        <v>478</v>
      </c>
      <c r="E39" s="9">
        <v>405</v>
      </c>
      <c r="F39" s="9">
        <v>200</v>
      </c>
      <c r="G39" s="10">
        <f t="shared" si="0"/>
        <v>0.847280334728033</v>
      </c>
      <c r="H39" s="10">
        <f t="shared" si="1"/>
        <v>0.581589958158996</v>
      </c>
    </row>
    <row r="40" ht="15" spans="1:8">
      <c r="A40" s="6">
        <v>13</v>
      </c>
      <c r="B40" s="7" t="s">
        <v>25</v>
      </c>
      <c r="C40" s="8" t="s">
        <v>11</v>
      </c>
      <c r="D40" s="9">
        <v>169</v>
      </c>
      <c r="E40" s="9">
        <v>162</v>
      </c>
      <c r="F40" s="9">
        <v>141</v>
      </c>
      <c r="G40" s="10">
        <f t="shared" si="0"/>
        <v>0.958579881656805</v>
      </c>
      <c r="H40" s="10">
        <f t="shared" si="1"/>
        <v>0.165680473372781</v>
      </c>
    </row>
    <row r="41" ht="15" spans="1:8">
      <c r="A41" s="11"/>
      <c r="B41" s="12"/>
      <c r="C41" s="8" t="s">
        <v>12</v>
      </c>
      <c r="D41" s="9">
        <v>46</v>
      </c>
      <c r="E41" s="9">
        <v>40</v>
      </c>
      <c r="F41" s="9">
        <v>36</v>
      </c>
      <c r="G41" s="10">
        <f t="shared" si="0"/>
        <v>0.869565217391304</v>
      </c>
      <c r="H41" s="10">
        <f t="shared" si="1"/>
        <v>0.217391304347826</v>
      </c>
    </row>
    <row r="42" ht="15" spans="1:8">
      <c r="A42" s="11"/>
      <c r="B42" s="12"/>
      <c r="C42" s="8" t="s">
        <v>13</v>
      </c>
      <c r="D42" s="9">
        <v>215</v>
      </c>
      <c r="E42" s="9">
        <v>202</v>
      </c>
      <c r="F42" s="9">
        <v>177</v>
      </c>
      <c r="G42" s="10">
        <f t="shared" si="0"/>
        <v>0.93953488372093</v>
      </c>
      <c r="H42" s="10">
        <f t="shared" si="1"/>
        <v>0.176744186046512</v>
      </c>
    </row>
    <row r="43" ht="15" spans="1:8">
      <c r="A43" s="6">
        <v>14</v>
      </c>
      <c r="B43" s="7" t="s">
        <v>26</v>
      </c>
      <c r="C43" s="8" t="s">
        <v>11</v>
      </c>
      <c r="D43" s="9">
        <v>8</v>
      </c>
      <c r="E43" s="9">
        <v>5</v>
      </c>
      <c r="F43" s="9">
        <v>1</v>
      </c>
      <c r="G43" s="10">
        <f t="shared" si="0"/>
        <v>0.625</v>
      </c>
      <c r="H43" s="10">
        <f t="shared" si="1"/>
        <v>0.875</v>
      </c>
    </row>
    <row r="44" ht="15" spans="1:8">
      <c r="A44" s="11"/>
      <c r="B44" s="12"/>
      <c r="C44" s="8" t="s">
        <v>12</v>
      </c>
      <c r="D44" s="9">
        <v>1</v>
      </c>
      <c r="E44" s="9">
        <v>0</v>
      </c>
      <c r="F44" s="9">
        <v>0</v>
      </c>
      <c r="G44" s="10">
        <f t="shared" si="0"/>
        <v>0</v>
      </c>
      <c r="H44" s="10">
        <f t="shared" si="1"/>
        <v>1</v>
      </c>
    </row>
    <row r="45" ht="15" spans="1:8">
      <c r="A45" s="11"/>
      <c r="B45" s="12"/>
      <c r="C45" s="8" t="s">
        <v>13</v>
      </c>
      <c r="D45" s="9">
        <v>9</v>
      </c>
      <c r="E45" s="9">
        <v>5</v>
      </c>
      <c r="F45" s="9">
        <v>1</v>
      </c>
      <c r="G45" s="10">
        <f t="shared" si="0"/>
        <v>0.555555555555556</v>
      </c>
      <c r="H45" s="10">
        <f t="shared" si="1"/>
        <v>0.888888888888889</v>
      </c>
    </row>
    <row r="46" ht="15" spans="1:8">
      <c r="A46" s="13"/>
      <c r="B46" s="7" t="s">
        <v>13</v>
      </c>
      <c r="C46" s="8" t="s">
        <v>11</v>
      </c>
      <c r="D46" s="9">
        <v>69589</v>
      </c>
      <c r="E46" s="9">
        <v>67412</v>
      </c>
      <c r="F46" s="9">
        <v>13555</v>
      </c>
      <c r="G46" s="10">
        <f t="shared" si="0"/>
        <v>0.968716320108063</v>
      </c>
      <c r="H46" s="10">
        <f t="shared" si="1"/>
        <v>0.805213467645749</v>
      </c>
    </row>
    <row r="47" ht="15" spans="1:8">
      <c r="A47" s="14"/>
      <c r="B47" s="12"/>
      <c r="C47" s="8" t="s">
        <v>12</v>
      </c>
      <c r="D47" s="9">
        <v>25781</v>
      </c>
      <c r="E47" s="9">
        <v>25018</v>
      </c>
      <c r="F47" s="9">
        <v>13503</v>
      </c>
      <c r="G47" s="10">
        <f t="shared" si="0"/>
        <v>0.970404561498778</v>
      </c>
      <c r="H47" s="10">
        <f t="shared" si="1"/>
        <v>0.476242193863698</v>
      </c>
    </row>
    <row r="48" ht="15" spans="1:8">
      <c r="A48" s="15"/>
      <c r="B48" s="16"/>
      <c r="C48" s="8" t="s">
        <v>13</v>
      </c>
      <c r="D48" s="9">
        <v>95370</v>
      </c>
      <c r="E48" s="9">
        <v>92430</v>
      </c>
      <c r="F48" s="9">
        <v>27058</v>
      </c>
      <c r="G48" s="10">
        <f t="shared" si="0"/>
        <v>0.969172695816294</v>
      </c>
      <c r="H48" s="10">
        <f t="shared" si="1"/>
        <v>0.716283946733774</v>
      </c>
    </row>
    <row r="52" spans="1:2">
      <c r="A52" s="17"/>
      <c r="B52" s="18"/>
    </row>
    <row r="53" spans="1:2">
      <c r="A53" s="17"/>
      <c r="B53" s="18"/>
    </row>
  </sheetData>
  <mergeCells count="32">
    <mergeCell ref="A2:H2"/>
    <mergeCell ref="A4:A6"/>
    <mergeCell ref="A7:A9"/>
    <mergeCell ref="A10:A12"/>
    <mergeCell ref="A13:A15"/>
    <mergeCell ref="A16:A18"/>
    <mergeCell ref="A19:A21"/>
    <mergeCell ref="A22:A24"/>
    <mergeCell ref="A25:A27"/>
    <mergeCell ref="A28:A30"/>
    <mergeCell ref="A31:A33"/>
    <mergeCell ref="A34:A36"/>
    <mergeCell ref="A37:A39"/>
    <mergeCell ref="A40:A42"/>
    <mergeCell ref="A43:A45"/>
    <mergeCell ref="A46:A48"/>
    <mergeCell ref="A52:A53"/>
    <mergeCell ref="B4:B6"/>
    <mergeCell ref="B7:B9"/>
    <mergeCell ref="B10:B12"/>
    <mergeCell ref="B13:B15"/>
    <mergeCell ref="B16:B18"/>
    <mergeCell ref="B19:B21"/>
    <mergeCell ref="B22:B24"/>
    <mergeCell ref="B25:B27"/>
    <mergeCell ref="B28:B30"/>
    <mergeCell ref="B31:B33"/>
    <mergeCell ref="B34:B36"/>
    <mergeCell ref="B37:B39"/>
    <mergeCell ref="B40:B42"/>
    <mergeCell ref="B43:B45"/>
    <mergeCell ref="B46:B48"/>
  </mergeCells>
  <pageMargins left="0.751388888888889" right="0.590277777777778" top="1" bottom="1.37777777777778" header="0.5" footer="0.472222222222222"/>
  <pageSetup paperSize="9" pageOrder="overThenDown" orientation="portrait" horizontalDpi="600"/>
  <headerFooter differentOddEven="1">
    <oddFooter>&amp;L&amp;14—6—</oddFooter>
    <evenFooter>&amp;R&amp;14—7—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违心话</dc:creator>
  <cp:lastModifiedBy>qzuser</cp:lastModifiedBy>
  <dcterms:created xsi:type="dcterms:W3CDTF">2022-04-14T02:15:00Z</dcterms:created>
  <dcterms:modified xsi:type="dcterms:W3CDTF">2022-05-17T02:25:48Z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8E00B4001AA3417097F6152C620B71EF</vt:lpwstr>
  </property>
  <property fmtid="{D5CDD505-2E9C-101B-9397-08002B2CF9AE}" pid="3" name="KSOProductBuildVer">
    <vt:lpwstr>2052-11.1.0.11691</vt:lpwstr>
  </property>
</Properties>
</file>